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Лист1!$A$1:$F$82</definedName>
  </definedNames>
  <calcPr calcId="145621"/>
</workbook>
</file>

<file path=xl/calcChain.xml><?xml version="1.0" encoding="utf-8"?>
<calcChain xmlns="http://schemas.openxmlformats.org/spreadsheetml/2006/main">
  <c r="D57" i="1" l="1"/>
  <c r="A30" i="1"/>
</calcChain>
</file>

<file path=xl/sharedStrings.xml><?xml version="1.0" encoding="utf-8"?>
<sst xmlns="http://schemas.openxmlformats.org/spreadsheetml/2006/main" count="103" uniqueCount="72">
  <si>
    <t>Месяцы</t>
  </si>
  <si>
    <t>Итого</t>
  </si>
  <si>
    <t>Питание</t>
  </si>
  <si>
    <t xml:space="preserve">                                            Итого</t>
  </si>
  <si>
    <t>сумма</t>
  </si>
  <si>
    <t>помощь</t>
  </si>
  <si>
    <t>кл-во (чел)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</si>
  <si>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</si>
  <si>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</si>
  <si>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</si>
  <si>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</si>
  <si>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</si>
  <si>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</si>
  <si>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</si>
  <si>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</si>
  <si>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</si>
  <si>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</si>
  <si>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</si>
  <si>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</si>
  <si>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ОТЧЕТ</t>
  </si>
  <si>
    <t>за 2016 учебный год</t>
  </si>
  <si>
    <t>помощи студентам Бахчисарайского колледжа строительства, архитектуры и дизайна</t>
  </si>
  <si>
    <t>проезд</t>
  </si>
  <si>
    <t>соц.стипендия</t>
  </si>
  <si>
    <t>к-во(чел)</t>
  </si>
  <si>
    <t>5 чел</t>
  </si>
  <si>
    <t>40145.00</t>
  </si>
  <si>
    <t>3000.00</t>
  </si>
  <si>
    <t>67599.00</t>
  </si>
  <si>
    <t>4800.00</t>
  </si>
  <si>
    <t>9 чел</t>
  </si>
  <si>
    <t>103341.00</t>
  </si>
  <si>
    <t>6000.00</t>
  </si>
  <si>
    <t>77700.00</t>
  </si>
  <si>
    <t>80290.00</t>
  </si>
  <si>
    <t>15812.00</t>
  </si>
  <si>
    <t>26119.00</t>
  </si>
  <si>
    <t>27649.00</t>
  </si>
  <si>
    <t>92400.00</t>
  </si>
  <si>
    <t>7 чел</t>
  </si>
  <si>
    <t>10 чел.</t>
  </si>
  <si>
    <t>10 чеп</t>
  </si>
  <si>
    <t>11878.00</t>
  </si>
  <si>
    <t>66816.00</t>
  </si>
  <si>
    <t>4200.00</t>
  </si>
  <si>
    <t xml:space="preserve">по количеству полученных денежных средств  на стипендию и выделенной матер.  </t>
  </si>
  <si>
    <t xml:space="preserve">    </t>
  </si>
  <si>
    <t xml:space="preserve"> </t>
  </si>
  <si>
    <t xml:space="preserve">                  стипендия</t>
  </si>
  <si>
    <t>материальн</t>
  </si>
  <si>
    <t>11 чел.</t>
  </si>
  <si>
    <t>15338.00</t>
  </si>
  <si>
    <t>104687.00</t>
  </si>
  <si>
    <t>6600.00</t>
  </si>
  <si>
    <t>95146.00</t>
  </si>
  <si>
    <t>22258.00</t>
  </si>
  <si>
    <t xml:space="preserve">       20528.00</t>
  </si>
  <si>
    <t xml:space="preserve">     82890.00</t>
  </si>
  <si>
    <t xml:space="preserve">        5400.00</t>
  </si>
  <si>
    <t>8 чел</t>
  </si>
  <si>
    <t xml:space="preserve">       18798.00</t>
  </si>
  <si>
    <t xml:space="preserve">     76136.00</t>
  </si>
  <si>
    <t xml:space="preserve">        4800.00</t>
  </si>
  <si>
    <t xml:space="preserve">     253205.00</t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</si>
  <si>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953966.00</t>
    </r>
  </si>
  <si>
    <t xml:space="preserve">      63600.00</t>
  </si>
  <si>
    <t>3007943.00</t>
  </si>
  <si>
    <t>1664000.00</t>
  </si>
  <si>
    <t xml:space="preserve">     по количеству выплаченной государственной социальной стипендии обучающихся</t>
  </si>
  <si>
    <t xml:space="preserve">     обучающихся студентов Бахчисарайского колледжа строительства,архитектуры и </t>
  </si>
  <si>
    <t xml:space="preserve">     дизайна, детей -сирот и детей оставшихся без попечения родителей </t>
  </si>
  <si>
    <t xml:space="preserve">       за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</si>
</sst>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indent="1"/>
    </xf>
    <xf numFmtId="2" fontId="0" fillId="0" borderId="6" xfId="0" applyNumberFormat="1" applyBorder="1"/>
    <xf numFmtId="2" fontId="0" fillId="0" borderId="7" xfId="0" applyNumberFormat="1" applyBorder="1"/>
    <xf numFmtId="2" fontId="0" fillId="0" borderId="9" xfId="0" applyNumberFormat="1" applyFill="1" applyBorder="1"/>
    <xf numFmtId="0" fontId="0" fillId="0" borderId="0" xfId="0" applyFill="1"/>
    <xf numFmtId="0" fontId="0" fillId="0" borderId="0" xfId="0" applyFill="1" applyBorder="1"/>
    <xf numFmtId="2" fontId="0" fillId="0" borderId="0" xfId="0" applyNumberFormat="1" applyFill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/>
    <xf numFmtId="2" fontId="3" fillId="0" borderId="9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Fill="1"/>
    <xf numFmtId="0" fontId="2" fillId="0" borderId="5" xfId="0" applyFont="1" applyBorder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2" fontId="0" fillId="0" borderId="12" xfId="0" applyNumberFormat="1" applyBorder="1"/>
    <xf numFmtId="2" fontId="0" fillId="0" borderId="13" xfId="0" applyNumberForma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3" fillId="0" borderId="10" xfId="0" applyNumberFormat="1" applyFont="1" applyFill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DOHREP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Настройка"/>
      <sheetName val="Отчеты"/>
      <sheetName val="Описание данных"/>
    </sheetNames>
    <sheetDataSet>
      <sheetData sheetId="0">
        <row r="12">
          <cell r="B12" t="str">
            <v>Сумма доходов</v>
          </cell>
        </row>
        <row r="34">
          <cell r="D34" t="str">
            <v>Пенсионный</v>
          </cell>
        </row>
        <row r="38">
          <cell r="D3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tabSelected="1" zoomScaleNormal="100" workbookViewId="0">
      <selection activeCell="H10" sqref="H10"/>
    </sheetView>
  </sheetViews>
  <sheetFormatPr defaultRowHeight="15" x14ac:dyDescent="0.25"/>
  <cols>
    <col min="1" max="1" width="29.5703125" customWidth="1"/>
    <col min="2" max="2" width="9.5703125" customWidth="1"/>
    <col min="3" max="3" width="13.7109375" customWidth="1"/>
    <col min="4" max="4" width="12.85546875" customWidth="1"/>
    <col min="5" max="5" width="14" customWidth="1"/>
  </cols>
  <sheetData>
    <row r="2" spans="1:5" x14ac:dyDescent="0.25">
      <c r="A2" s="31"/>
      <c r="B2" s="31"/>
      <c r="C2" s="31"/>
      <c r="D2" s="31"/>
      <c r="E2" s="31"/>
    </row>
    <row r="4" spans="1:5" x14ac:dyDescent="0.25">
      <c r="A4" s="1" t="s">
        <v>46</v>
      </c>
      <c r="B4" s="19" t="s">
        <v>47</v>
      </c>
    </row>
    <row r="5" spans="1:5" ht="36.75" customHeight="1" x14ac:dyDescent="0.25">
      <c r="A5" s="33" t="s">
        <v>19</v>
      </c>
      <c r="B5" s="34"/>
      <c r="C5" s="34"/>
      <c r="D5" s="34"/>
      <c r="E5" s="34"/>
    </row>
    <row r="6" spans="1:5" x14ac:dyDescent="0.25">
      <c r="A6" s="19" t="s">
        <v>68</v>
      </c>
      <c r="B6" s="19"/>
      <c r="C6" s="19"/>
      <c r="D6" s="19"/>
      <c r="E6" s="19"/>
    </row>
    <row r="7" spans="1:5" x14ac:dyDescent="0.25">
      <c r="A7" s="19" t="s">
        <v>69</v>
      </c>
      <c r="D7" s="2"/>
    </row>
    <row r="8" spans="1:5" x14ac:dyDescent="0.25">
      <c r="A8" s="19" t="s">
        <v>70</v>
      </c>
      <c r="B8" s="19"/>
      <c r="C8" s="19"/>
    </row>
    <row r="9" spans="1:5" ht="15.75" thickBot="1" x14ac:dyDescent="0.3">
      <c r="A9" s="30" t="s">
        <v>71</v>
      </c>
      <c r="B9" s="32"/>
      <c r="C9" s="32"/>
      <c r="D9" s="32"/>
      <c r="E9" s="32"/>
    </row>
    <row r="10" spans="1:5" x14ac:dyDescent="0.25">
      <c r="A10" s="21" t="s">
        <v>0</v>
      </c>
      <c r="B10" s="22" t="s">
        <v>24</v>
      </c>
      <c r="C10" s="22" t="s">
        <v>23</v>
      </c>
      <c r="D10" s="22" t="s">
        <v>2</v>
      </c>
      <c r="E10" s="23" t="s">
        <v>22</v>
      </c>
    </row>
    <row r="11" spans="1:5" x14ac:dyDescent="0.25">
      <c r="A11" s="5" t="s">
        <v>7</v>
      </c>
      <c r="B11" s="6" t="s">
        <v>25</v>
      </c>
      <c r="C11" s="12" t="s">
        <v>35</v>
      </c>
      <c r="D11" s="12" t="s">
        <v>26</v>
      </c>
      <c r="E11" s="13" t="s">
        <v>27</v>
      </c>
    </row>
    <row r="12" spans="1:5" x14ac:dyDescent="0.25">
      <c r="A12" s="5" t="s">
        <v>8</v>
      </c>
      <c r="B12" s="6" t="s">
        <v>30</v>
      </c>
      <c r="C12" s="12" t="s">
        <v>36</v>
      </c>
      <c r="D12" s="12" t="s">
        <v>28</v>
      </c>
      <c r="E12" s="13" t="s">
        <v>29</v>
      </c>
    </row>
    <row r="13" spans="1:5" x14ac:dyDescent="0.25">
      <c r="A13" s="5" t="s">
        <v>9</v>
      </c>
      <c r="B13" s="6" t="s">
        <v>40</v>
      </c>
      <c r="C13" s="12" t="s">
        <v>37</v>
      </c>
      <c r="D13" s="12" t="s">
        <v>31</v>
      </c>
      <c r="E13" s="13" t="s">
        <v>32</v>
      </c>
    </row>
    <row r="14" spans="1:5" x14ac:dyDescent="0.25">
      <c r="A14" s="5" t="s">
        <v>10</v>
      </c>
      <c r="B14" s="6" t="s">
        <v>40</v>
      </c>
      <c r="C14" s="12" t="s">
        <v>37</v>
      </c>
      <c r="D14" s="12" t="s">
        <v>33</v>
      </c>
      <c r="E14" s="13" t="s">
        <v>32</v>
      </c>
    </row>
    <row r="15" spans="1:5" x14ac:dyDescent="0.25">
      <c r="A15" s="5" t="s">
        <v>11</v>
      </c>
      <c r="B15" s="6" t="s">
        <v>41</v>
      </c>
      <c r="C15" s="12" t="s">
        <v>37</v>
      </c>
      <c r="D15" s="12" t="s">
        <v>34</v>
      </c>
      <c r="E15" s="13" t="s">
        <v>32</v>
      </c>
    </row>
    <row r="16" spans="1:5" x14ac:dyDescent="0.25">
      <c r="A16" s="5" t="s">
        <v>12</v>
      </c>
      <c r="B16" s="6" t="s">
        <v>40</v>
      </c>
      <c r="C16" s="12" t="s">
        <v>37</v>
      </c>
      <c r="D16" s="12" t="s">
        <v>38</v>
      </c>
      <c r="E16" s="13" t="s">
        <v>32</v>
      </c>
    </row>
    <row r="17" spans="1:6" x14ac:dyDescent="0.25">
      <c r="A17" s="5" t="s">
        <v>13</v>
      </c>
      <c r="B17" s="6" t="s">
        <v>39</v>
      </c>
      <c r="C17" s="12" t="s">
        <v>42</v>
      </c>
      <c r="D17" s="12" t="s">
        <v>43</v>
      </c>
      <c r="E17" s="13" t="s">
        <v>44</v>
      </c>
    </row>
    <row r="18" spans="1:6" x14ac:dyDescent="0.25">
      <c r="A18" s="5" t="s">
        <v>14</v>
      </c>
      <c r="B18" s="6" t="s">
        <v>39</v>
      </c>
      <c r="C18" s="12" t="s">
        <v>42</v>
      </c>
      <c r="D18" s="12" t="s">
        <v>43</v>
      </c>
      <c r="E18" s="13" t="s">
        <v>44</v>
      </c>
    </row>
    <row r="19" spans="1:6" x14ac:dyDescent="0.25">
      <c r="A19" s="5" t="s">
        <v>15</v>
      </c>
      <c r="B19" s="6" t="s">
        <v>50</v>
      </c>
      <c r="C19" s="12" t="s">
        <v>51</v>
      </c>
      <c r="D19" s="12" t="s">
        <v>52</v>
      </c>
      <c r="E19" s="13" t="s">
        <v>53</v>
      </c>
    </row>
    <row r="20" spans="1:6" x14ac:dyDescent="0.25">
      <c r="A20" s="5" t="s">
        <v>16</v>
      </c>
      <c r="B20" s="6" t="s">
        <v>40</v>
      </c>
      <c r="C20" s="12" t="s">
        <v>55</v>
      </c>
      <c r="D20" s="12" t="s">
        <v>54</v>
      </c>
      <c r="E20" s="13" t="s">
        <v>32</v>
      </c>
    </row>
    <row r="21" spans="1:6" x14ac:dyDescent="0.25">
      <c r="A21" s="5" t="s">
        <v>17</v>
      </c>
      <c r="B21" s="6" t="s">
        <v>30</v>
      </c>
      <c r="C21" s="6" t="s">
        <v>56</v>
      </c>
      <c r="D21" s="6" t="s">
        <v>57</v>
      </c>
      <c r="E21" s="7" t="s">
        <v>58</v>
      </c>
    </row>
    <row r="22" spans="1:6" x14ac:dyDescent="0.25">
      <c r="A22" s="24" t="s">
        <v>18</v>
      </c>
      <c r="B22" s="25" t="s">
        <v>59</v>
      </c>
      <c r="C22" s="25" t="s">
        <v>60</v>
      </c>
      <c r="D22" s="25" t="s">
        <v>61</v>
      </c>
      <c r="E22" s="26" t="s">
        <v>62</v>
      </c>
    </row>
    <row r="23" spans="1:6" ht="15.75" thickBot="1" x14ac:dyDescent="0.3">
      <c r="A23" s="14" t="s">
        <v>1</v>
      </c>
      <c r="B23" s="8"/>
      <c r="C23" s="15" t="s">
        <v>63</v>
      </c>
      <c r="D23" s="8" t="s">
        <v>64</v>
      </c>
      <c r="E23" s="29" t="s">
        <v>65</v>
      </c>
      <c r="F23" s="9"/>
    </row>
    <row r="24" spans="1:6" x14ac:dyDescent="0.25">
      <c r="A24" s="10"/>
      <c r="B24" s="11"/>
      <c r="C24" s="11"/>
      <c r="D24" s="11"/>
      <c r="E24" s="11"/>
      <c r="F24" s="9"/>
    </row>
    <row r="25" spans="1:6" x14ac:dyDescent="0.25">
      <c r="A25" s="9"/>
      <c r="B25" s="9"/>
      <c r="C25" s="9"/>
      <c r="D25" s="9"/>
      <c r="E25" s="9"/>
      <c r="F25" s="9"/>
    </row>
    <row r="26" spans="1:6" x14ac:dyDescent="0.25">
      <c r="A26" s="9"/>
      <c r="B26" s="9"/>
      <c r="C26" s="9"/>
      <c r="D26" s="9"/>
      <c r="E26" s="9"/>
      <c r="F26" s="9"/>
    </row>
    <row r="27" spans="1:6" x14ac:dyDescent="0.25">
      <c r="A27" s="9"/>
      <c r="B27" s="9"/>
      <c r="C27" s="9"/>
      <c r="D27" s="9"/>
      <c r="E27" s="9"/>
      <c r="F27" s="9"/>
    </row>
    <row r="28" spans="1:6" x14ac:dyDescent="0.25">
      <c r="A28" s="9"/>
      <c r="B28" s="9"/>
      <c r="C28" s="9"/>
      <c r="D28" s="9"/>
      <c r="E28" s="9"/>
      <c r="F28" s="9"/>
    </row>
    <row r="29" spans="1:6" x14ac:dyDescent="0.25">
      <c r="A29" s="9"/>
      <c r="B29" s="9"/>
      <c r="C29" s="9"/>
      <c r="D29" s="9"/>
      <c r="E29" s="9"/>
      <c r="F29" s="9"/>
    </row>
    <row r="30" spans="1:6" x14ac:dyDescent="0.25">
      <c r="A30" s="9" t="str">
        <f xml:space="preserve"> CHAR(160)</f>
        <v> </v>
      </c>
      <c r="B30" s="9"/>
      <c r="C30" s="9"/>
      <c r="D30" s="9"/>
      <c r="E30" s="9"/>
      <c r="F30" s="9"/>
    </row>
    <row r="35" spans="1:5" x14ac:dyDescent="0.25">
      <c r="A35" s="31"/>
      <c r="B35" s="31"/>
      <c r="C35" s="31"/>
      <c r="D35" s="31"/>
      <c r="E35" s="31"/>
    </row>
    <row r="37" spans="1:5" x14ac:dyDescent="0.25">
      <c r="A37" s="16"/>
    </row>
    <row r="38" spans="1:5" ht="42" customHeight="1" x14ac:dyDescent="0.25">
      <c r="A38" s="33" t="s">
        <v>19</v>
      </c>
      <c r="B38" s="34"/>
      <c r="C38" s="34"/>
      <c r="D38" s="34"/>
      <c r="E38" s="34"/>
    </row>
    <row r="40" spans="1:5" x14ac:dyDescent="0.25">
      <c r="A40" s="19" t="s">
        <v>45</v>
      </c>
      <c r="B40" s="19"/>
      <c r="C40" s="19"/>
      <c r="D40" s="20"/>
      <c r="E40" s="19"/>
    </row>
    <row r="41" spans="1:5" x14ac:dyDescent="0.25">
      <c r="A41" s="19" t="s">
        <v>21</v>
      </c>
      <c r="B41" s="19"/>
      <c r="C41" s="19"/>
      <c r="D41" s="19"/>
      <c r="E41" s="19"/>
    </row>
    <row r="42" spans="1:5" ht="15.75" thickBot="1" x14ac:dyDescent="0.3">
      <c r="A42" s="30" t="s">
        <v>20</v>
      </c>
      <c r="B42" s="30"/>
      <c r="C42" s="30"/>
      <c r="D42" s="30"/>
      <c r="E42" s="30"/>
    </row>
    <row r="43" spans="1:5" x14ac:dyDescent="0.25">
      <c r="A43" s="3" t="s">
        <v>0</v>
      </c>
      <c r="B43" s="22" t="s">
        <v>48</v>
      </c>
      <c r="C43" s="4"/>
      <c r="D43" s="22" t="s">
        <v>49</v>
      </c>
      <c r="E43" s="23" t="s">
        <v>5</v>
      </c>
    </row>
    <row r="44" spans="1:5" x14ac:dyDescent="0.25">
      <c r="A44" s="18"/>
      <c r="B44" s="27" t="s">
        <v>24</v>
      </c>
      <c r="C44" s="27" t="s">
        <v>4</v>
      </c>
      <c r="D44" s="27" t="s">
        <v>6</v>
      </c>
      <c r="E44" s="28" t="s">
        <v>4</v>
      </c>
    </row>
    <row r="45" spans="1:5" x14ac:dyDescent="0.25">
      <c r="A45" s="18" t="s">
        <v>7</v>
      </c>
      <c r="B45" s="12">
        <v>121</v>
      </c>
      <c r="C45" s="12">
        <v>193363</v>
      </c>
      <c r="D45" s="12"/>
      <c r="E45" s="13"/>
    </row>
    <row r="46" spans="1:5" x14ac:dyDescent="0.25">
      <c r="A46" s="18" t="s">
        <v>8</v>
      </c>
      <c r="B46" s="12">
        <v>139</v>
      </c>
      <c r="C46" s="12">
        <v>241859</v>
      </c>
      <c r="D46" s="12">
        <v>14</v>
      </c>
      <c r="E46" s="13">
        <v>180000</v>
      </c>
    </row>
    <row r="47" spans="1:5" x14ac:dyDescent="0.25">
      <c r="A47" s="18" t="s">
        <v>9</v>
      </c>
      <c r="B47" s="12">
        <v>141</v>
      </c>
      <c r="C47" s="12">
        <v>240799</v>
      </c>
      <c r="D47" s="12">
        <v>31</v>
      </c>
      <c r="E47" s="13">
        <v>312000</v>
      </c>
    </row>
    <row r="48" spans="1:5" x14ac:dyDescent="0.25">
      <c r="A48" s="18" t="s">
        <v>10</v>
      </c>
      <c r="B48" s="12">
        <v>139</v>
      </c>
      <c r="C48" s="12">
        <v>232372</v>
      </c>
      <c r="D48" s="12">
        <v>17</v>
      </c>
      <c r="E48" s="13">
        <v>168000</v>
      </c>
    </row>
    <row r="49" spans="1:6" x14ac:dyDescent="0.25">
      <c r="A49" s="18" t="s">
        <v>11</v>
      </c>
      <c r="B49" s="12">
        <v>137</v>
      </c>
      <c r="C49" s="12">
        <v>228192</v>
      </c>
      <c r="D49" s="12">
        <v>20</v>
      </c>
      <c r="E49" s="13">
        <v>172000</v>
      </c>
    </row>
    <row r="50" spans="1:6" x14ac:dyDescent="0.25">
      <c r="A50" s="18" t="s">
        <v>12</v>
      </c>
      <c r="B50" s="12">
        <v>136</v>
      </c>
      <c r="C50" s="12">
        <v>226102</v>
      </c>
      <c r="D50" s="12">
        <v>10</v>
      </c>
      <c r="E50" s="13">
        <v>102000</v>
      </c>
    </row>
    <row r="51" spans="1:6" x14ac:dyDescent="0.25">
      <c r="A51" s="18" t="s">
        <v>13</v>
      </c>
      <c r="B51" s="12">
        <v>102</v>
      </c>
      <c r="C51" s="12">
        <v>206302</v>
      </c>
      <c r="D51" s="12"/>
      <c r="E51" s="13"/>
    </row>
    <row r="52" spans="1:6" x14ac:dyDescent="0.25">
      <c r="A52" s="18" t="s">
        <v>14</v>
      </c>
      <c r="B52" s="12">
        <v>102</v>
      </c>
      <c r="C52" s="12">
        <v>206302</v>
      </c>
      <c r="D52" s="12"/>
      <c r="E52" s="13"/>
    </row>
    <row r="53" spans="1:6" x14ac:dyDescent="0.25">
      <c r="A53" s="18" t="s">
        <v>15</v>
      </c>
      <c r="B53" s="12">
        <v>250</v>
      </c>
      <c r="C53" s="12">
        <v>293302</v>
      </c>
      <c r="D53" s="12">
        <v>50</v>
      </c>
      <c r="E53" s="13">
        <v>586000</v>
      </c>
    </row>
    <row r="54" spans="1:6" x14ac:dyDescent="0.25">
      <c r="A54" s="18" t="s">
        <v>16</v>
      </c>
      <c r="B54" s="12">
        <v>250</v>
      </c>
      <c r="C54" s="12">
        <v>315052</v>
      </c>
      <c r="D54" s="12">
        <v>14</v>
      </c>
      <c r="E54" s="13">
        <v>144000</v>
      </c>
    </row>
    <row r="55" spans="1:6" x14ac:dyDescent="0.25">
      <c r="A55" s="18" t="s">
        <v>17</v>
      </c>
      <c r="B55" s="12">
        <v>247</v>
      </c>
      <c r="C55" s="12">
        <v>312877</v>
      </c>
      <c r="D55" s="12"/>
      <c r="E55" s="13"/>
    </row>
    <row r="56" spans="1:6" x14ac:dyDescent="0.25">
      <c r="A56" s="18" t="s">
        <v>18</v>
      </c>
      <c r="B56" s="12">
        <v>245</v>
      </c>
      <c r="C56" s="12">
        <v>311421</v>
      </c>
      <c r="D56" s="12"/>
      <c r="E56" s="13"/>
    </row>
    <row r="57" spans="1:6" ht="15" customHeight="1" thickBot="1" x14ac:dyDescent="0.3">
      <c r="A57" s="14" t="s">
        <v>3</v>
      </c>
      <c r="B57" s="15"/>
      <c r="C57" s="15" t="s">
        <v>66</v>
      </c>
      <c r="D57" s="8">
        <f>SUM([1]Лист1!D26:D38)</f>
        <v>0</v>
      </c>
      <c r="E57" s="29" t="s">
        <v>67</v>
      </c>
    </row>
    <row r="58" spans="1:6" x14ac:dyDescent="0.25">
      <c r="A58" s="10"/>
      <c r="B58" s="11"/>
      <c r="C58" s="11"/>
      <c r="D58" s="11"/>
      <c r="E58" s="11"/>
    </row>
    <row r="59" spans="1:6" x14ac:dyDescent="0.25">
      <c r="A59" s="17"/>
      <c r="B59" s="9"/>
      <c r="C59" s="9"/>
      <c r="D59" s="9"/>
      <c r="E59" s="9"/>
    </row>
    <row r="60" spans="1:6" x14ac:dyDescent="0.25">
      <c r="D60" s="2"/>
      <c r="F60" s="9"/>
    </row>
    <row r="61" spans="1:6" x14ac:dyDescent="0.25">
      <c r="A61" s="9"/>
      <c r="B61" s="9"/>
      <c r="C61" s="9"/>
      <c r="D61" s="9"/>
      <c r="E61" s="9"/>
    </row>
    <row r="62" spans="1:6" x14ac:dyDescent="0.25">
      <c r="A62" s="9"/>
      <c r="B62" s="9"/>
      <c r="C62" s="9"/>
      <c r="D62" s="9"/>
      <c r="E62" s="9"/>
    </row>
    <row r="63" spans="1:6" x14ac:dyDescent="0.25">
      <c r="A63" s="9"/>
      <c r="B63" s="9"/>
      <c r="C63" s="9"/>
      <c r="D63" s="9"/>
      <c r="E63" s="9"/>
    </row>
    <row r="64" spans="1:6" x14ac:dyDescent="0.25">
      <c r="A64" s="9"/>
      <c r="B64" s="9"/>
      <c r="C64" s="9"/>
      <c r="D64" s="9"/>
      <c r="E64" s="9"/>
    </row>
  </sheetData>
  <mergeCells count="6">
    <mergeCell ref="A42:E42"/>
    <mergeCell ref="A2:E2"/>
    <mergeCell ref="A9:E9"/>
    <mergeCell ref="A5:E5"/>
    <mergeCell ref="A35:E35"/>
    <mergeCell ref="A38:E38"/>
  </mergeCells>
  <pageMargins left="0.7" right="0.7" top="0.75" bottom="0.75" header="0.3" footer="0.3"/>
  <pageSetup paperSize="9" scale="91" orientation="portrait" horizontalDpi="180" verticalDpi="180" r:id="rId1"/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2017-01-26T12:43:38Z</dcterms:modified>
</cp:coreProperties>
</file>